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435" activeTab="0"/>
  </bookViews>
  <sheets>
    <sheet name="DISTINTA SEMPLIFICATA-EXC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Andrea Bonatto</author>
  </authors>
  <commentList>
    <comment ref="A21" authorId="0">
      <text>
        <r>
          <rPr>
            <b/>
            <sz val="8"/>
            <rFont val="Tahoma"/>
            <family val="0"/>
          </rPr>
          <t>TIPO RECORD: NON MODIFICARE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TIPO FLUSSO: NON MODIFICARE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>COD FONDO: NON MODIFICARE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DENOMINAZIONE FONDO: NON MODIFICARE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COD AZIENDA CHE INVIA LA LISTA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0"/>
          </rPr>
          <t>NOME REFERENTE PER L'AZIENDA CHE INVIA LA LISTA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TIPO CONTROLLO: NON MODIFICARE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DATA DI INVIO DELLA LISTA: FORMATO AAAAMMGG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>CODICE VERSIONE DEL TRACCIATO: NON MODIFICARE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TIPO RECORD: NON MODIFICARE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COD FISCALE AZIENDA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 CUI FANNO RIFERIMENTO I CONTRIBUTI</t>
        </r>
      </text>
    </comment>
    <comment ref="C22" authorId="0">
      <text>
        <r>
          <rPr>
            <b/>
            <sz val="8"/>
            <rFont val="Tahoma"/>
            <family val="0"/>
          </rPr>
          <t>NOME AZIENDA A CUI FANNO RIFERIMENTO I CONTRIBUTI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TIPO RECAPITO DELLA SEDE DELL'AZIENDA. ASSUME IL VALORE DI DEFAULT 03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INDIRIZZO DELLA SEDE DELL'AZIENDA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0"/>
          </rPr>
          <t>C.A.P. INDIRIZZO SEDE AZIENDA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LOCALITA' SEDE AZIENDA</t>
        </r>
        <r>
          <rPr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0"/>
          </rPr>
          <t>PROVINCIA SEDE AZIENDA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CONTRATTO DI RIFERIMENTO</t>
        </r>
        <r>
          <rPr>
            <sz val="8"/>
            <rFont val="Tahoma"/>
            <family val="0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INIZIO PERIODO DI RIFERIMENTO PER LA LISTA: FORMATO AAAAMMGG</t>
        </r>
        <r>
          <rPr>
            <sz val="8"/>
            <rFont val="Tahoma"/>
            <family val="0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0"/>
          </rPr>
          <t>FINE PERIODO DI RIFERIMENTO PER LA LISTA: FORMATO AAAAMMGG</t>
        </r>
        <r>
          <rPr>
            <sz val="8"/>
            <rFont val="Tahoma"/>
            <family val="0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0"/>
          </rPr>
          <t>DATA VALUTA: FORMATO AAAAMMGG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TIPO RECORD: NON MODIFICARE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TIPO OPERAZIONE: CT = CONTRIBUZIONE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COGNOME ADERENTE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NOME ADERENTE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COD FISCALE ADERENTE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>TIPO SESSO ADERENTE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DATA NASCITA ADERENTE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0"/>
          </rPr>
          <t>INIZIO COMPETENZA DEL CONTRIBUTO: FORMATO AAAAMMGG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0"/>
          </rPr>
          <t>FINE COMPETENZA CONTRIBUTO: FORMATO AAAAMMGG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0"/>
          </rPr>
          <t>IMPORTO CONTRIBUTO FONTE ADERENTE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IMPORTO CONTRIBUTO FONTE AZIENDA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0"/>
          </rPr>
          <t>IMPORTO CONTRIBUTO FONTE TFR</t>
        </r>
        <r>
          <rPr>
            <sz val="8"/>
            <rFont val="Tahoma"/>
            <family val="0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0"/>
          </rPr>
          <t>IMPORTO CONTRIBUTO VOLONTARIO</t>
        </r>
        <r>
          <rPr>
            <sz val="8"/>
            <rFont val="Tahoma"/>
            <family val="0"/>
          </rPr>
          <t xml:space="preserve">
</t>
        </r>
      </text>
    </comment>
    <comment ref="O23" authorId="0">
      <text>
        <r>
          <rPr>
            <b/>
            <sz val="8"/>
            <rFont val="Tahoma"/>
            <family val="0"/>
          </rPr>
          <t>QUOTA ISCRIZIONE
PARTE AZIENDA</t>
        </r>
        <r>
          <rPr>
            <sz val="8"/>
            <rFont val="Tahoma"/>
            <family val="0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0"/>
          </rPr>
          <t xml:space="preserve">TOTALE SOMME
</t>
        </r>
        <r>
          <rPr>
            <b/>
            <sz val="8"/>
            <rFont val="Tahoma"/>
            <family val="2"/>
          </rPr>
          <t>ISCRITTO</t>
        </r>
        <r>
          <rPr>
            <sz val="8"/>
            <rFont val="Tahoma"/>
            <family val="0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0"/>
          </rPr>
          <t>COD DIVISA</t>
        </r>
        <r>
          <rPr>
            <sz val="8"/>
            <rFont val="Tahoma"/>
            <family val="0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0"/>
          </rPr>
          <t>PERCENTUALE ADERENTE CONTRIBUTO VOLONTARIO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TIPO RECORD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 xml:space="preserve">TOTALE DEL CONTRIBUTO FONTE ADERENTI
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TOTALE DEL CONTRIBUTO FONTE AZIENDA: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0"/>
          </rPr>
          <t>TOTALE DEL CONTRIBUTO FONTE TFR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TOTALE DEL CONTRIBUTO VOLONTARIO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>TOTALE QUOTA ISCRIZIONE PARTE ADERENTE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TOTALE QUOTA ISCRIZIONE PARTE AZIENDA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 xml:space="preserve">TOTALE VERSATO IN DISTINTA (CORRISPONDE AL VALORE DEL BONIFICO)
</t>
        </r>
        <r>
          <rPr>
            <sz val="8"/>
            <rFont val="Tahoma"/>
            <family val="0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0"/>
          </rPr>
          <t>TOTALE ADERENTI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TOTALE RECORD DI DETTAGLIO: TIPO RECORD D</t>
        </r>
        <r>
          <rPr>
            <sz val="8"/>
            <rFont val="Tahoma"/>
            <family val="0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0"/>
          </rPr>
          <t xml:space="preserve">COD ABI BANCA ORDINANTE IL BONIFICO
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COD CAB BANCA ORDINANTE IL BONIFICO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0"/>
          </rPr>
          <t>NUM CONTO CORRENTE BANCA ORDINANTE IL BONIFICO</t>
        </r>
        <r>
          <rPr>
            <sz val="8"/>
            <rFont val="Tahoma"/>
            <family val="0"/>
          </rPr>
          <t xml:space="preserve">
</t>
        </r>
      </text>
    </comment>
    <comment ref="N25" authorId="0">
      <text>
        <r>
          <rPr>
            <b/>
            <sz val="8"/>
            <rFont val="Tahoma"/>
            <family val="0"/>
          </rPr>
          <t>DENOMINAZIONE BANCA ORDINANTE IL BONIFICO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TIPO RECORD: NON MIODIFICARE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0"/>
          </rPr>
          <t>TOTALE RECORD DI TIPO T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TIPO RECORD: NON MODIFICARE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TIPO OPERAZIONE: TT = TFR TACITO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>COGNOME ADERENTE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NOME ADERENTE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COD FISCALE ADERENTE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TIPO SESSO ADERENTE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0"/>
          </rPr>
          <t>DATA NASCITA ADERENTE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INIZIO COMPETENZA DEL CONTRIBUTO: FORMATO AAAAMMGG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0"/>
          </rPr>
          <t>FINE COMPETENZA CONTRIBUTO: FORMATO AAAAMMGG</t>
        </r>
        <r>
          <rPr>
            <sz val="8"/>
            <rFont val="Tahoma"/>
            <family val="0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0"/>
          </rPr>
          <t>IMPORTO CONTRIBUTO FONTE ADERENTE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IMPORTO CONTRIBUTO FONTE AZIENDA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IMPORTO CONTRIBUTO FONTE TFR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IMPORTO CONTRIBUTO VOLONTARIO</t>
        </r>
        <r>
          <rPr>
            <sz val="8"/>
            <rFont val="Tahoma"/>
            <family val="0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0"/>
          </rPr>
          <t>COD DIVISA</t>
        </r>
        <r>
          <rPr>
            <sz val="8"/>
            <rFont val="Tahoma"/>
            <family val="0"/>
          </rPr>
          <t xml:space="preserve">
</t>
        </r>
      </text>
    </comment>
    <comment ref="O24" authorId="0">
      <text>
        <r>
          <rPr>
            <b/>
            <sz val="8"/>
            <rFont val="Tahoma"/>
            <family val="0"/>
          </rPr>
          <t>QUOTA ISCRIZIONE
PARTE AZIENDA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 xml:space="preserve">QUOTA ISCRIZIONE
PARTE LAVORATORE
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 xml:space="preserve">QUOTA ISCRIZIONE
PARTE LAVORATORE
</t>
        </r>
        <r>
          <rPr>
            <sz val="8"/>
            <rFont val="Tahoma"/>
            <family val="0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0"/>
          </rPr>
          <t>EMAIL DEL REFERENTE PER L'AZIENDA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>DENOMINAZIONE REFERENTE</t>
        </r>
        <r>
          <rPr>
            <sz val="8"/>
            <rFont val="Tahoma"/>
            <family val="0"/>
          </rPr>
          <t xml:space="preserve">
</t>
        </r>
      </text>
    </comment>
    <comment ref="O22" authorId="0">
      <text>
        <r>
          <rPr>
            <b/>
            <sz val="8"/>
            <rFont val="Tahoma"/>
            <family val="2"/>
          </rPr>
          <t>NUM TELEFONO REFERENTE</t>
        </r>
        <r>
          <rPr>
            <sz val="8"/>
            <rFont val="Tahoma"/>
            <family val="0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0"/>
          </rPr>
          <t>NUM FAX REFERENTE</t>
        </r>
        <r>
          <rPr>
            <sz val="8"/>
            <rFont val="Tahoma"/>
            <family val="0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0"/>
          </rPr>
          <t>NUMERO DI PROTOCOLLO DELLA LISTA</t>
        </r>
        <r>
          <rPr>
            <sz val="8"/>
            <rFont val="Tahoma"/>
            <family val="0"/>
          </rPr>
          <t xml:space="preserve">
</t>
        </r>
      </text>
    </comment>
    <comment ref="S23" authorId="0">
      <text>
        <r>
          <rPr>
            <b/>
            <sz val="8"/>
            <rFont val="Tahoma"/>
            <family val="0"/>
          </rPr>
          <t xml:space="preserve">PERC AZIENDA, VALORIZZARE CON 0 SE NON PRESENTE
</t>
        </r>
        <r>
          <rPr>
            <sz val="8"/>
            <rFont val="Tahoma"/>
            <family val="0"/>
          </rPr>
          <t xml:space="preserve">
</t>
        </r>
      </text>
    </comment>
    <comment ref="T23" authorId="0">
      <text>
        <r>
          <rPr>
            <b/>
            <sz val="8"/>
            <rFont val="Tahoma"/>
            <family val="0"/>
          </rPr>
          <t xml:space="preserve">PERC TFR
</t>
        </r>
        <r>
          <rPr>
            <sz val="8"/>
            <rFont val="Tahoma"/>
            <family val="0"/>
          </rPr>
          <t xml:space="preserve">
</t>
        </r>
      </text>
    </comment>
    <comment ref="T24" authorId="0">
      <text>
        <r>
          <rPr>
            <b/>
            <sz val="8"/>
            <rFont val="Tahoma"/>
            <family val="0"/>
          </rPr>
          <t xml:space="preserve">PERC TFR
</t>
        </r>
        <r>
          <rPr>
            <sz val="8"/>
            <rFont val="Tahoma"/>
            <family val="0"/>
          </rPr>
          <t xml:space="preserve">
</t>
        </r>
      </text>
    </comment>
    <comment ref="S24" authorId="0">
      <text>
        <r>
          <rPr>
            <b/>
            <sz val="8"/>
            <rFont val="Tahoma"/>
            <family val="0"/>
          </rPr>
          <t xml:space="preserve">PERC AZIENDA, VALORIZZARE CON 0 SE NON PRESENTE
</t>
        </r>
        <r>
          <rPr>
            <sz val="8"/>
            <rFont val="Tahoma"/>
            <family val="0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0"/>
          </rPr>
          <t>PERCENTUALE ADERENTE CONTRIBUTO VOLONTARIO</t>
        </r>
        <r>
          <rPr>
            <sz val="8"/>
            <rFont val="Tahoma"/>
            <family val="0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0"/>
          </rPr>
          <t xml:space="preserve">TOTALE SOMME
</t>
        </r>
        <r>
          <rPr>
            <b/>
            <sz val="8"/>
            <rFont val="Tahoma"/>
            <family val="2"/>
          </rPr>
          <t>ISCRITTO</t>
        </r>
        <r>
          <rPr>
            <sz val="8"/>
            <rFont val="Tahoma"/>
            <family val="0"/>
          </rPr>
          <t xml:space="preserve">
</t>
        </r>
      </text>
    </comment>
    <comment ref="O25" authorId="0">
      <text>
        <r>
          <rPr>
            <b/>
            <sz val="8"/>
            <rFont val="Tahoma"/>
            <family val="0"/>
          </rPr>
          <t>CODICE IBAN 
BANCA ORDINANTE IL BONIFICO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<sst xmlns="http://schemas.openxmlformats.org/spreadsheetml/2006/main" count="95" uniqueCount="53">
  <si>
    <t>A</t>
  </si>
  <si>
    <t>CONTRIBUTI</t>
  </si>
  <si>
    <t>FONDAPI</t>
  </si>
  <si>
    <t>EFFETTIVO</t>
  </si>
  <si>
    <t>T</t>
  </si>
  <si>
    <t>D</t>
  </si>
  <si>
    <t>CT</t>
  </si>
  <si>
    <t>MATTEO</t>
  </si>
  <si>
    <t>M</t>
  </si>
  <si>
    <t>EUR</t>
  </si>
  <si>
    <t>Z</t>
  </si>
  <si>
    <t>W</t>
  </si>
  <si>
    <t>001</t>
  </si>
  <si>
    <t>AZIENDA 001</t>
  </si>
  <si>
    <t>MOGLIANO VENETO</t>
  </si>
  <si>
    <t>ROSSI</t>
  </si>
  <si>
    <t>RSSMTT79P10C111Q</t>
  </si>
  <si>
    <t>VERDI GIACOMO</t>
  </si>
  <si>
    <t>VENEZIA</t>
  </si>
  <si>
    <t>METALMECCANICO</t>
  </si>
  <si>
    <t xml:space="preserve">BIANCHI </t>
  </si>
  <si>
    <t>LUIGI</t>
  </si>
  <si>
    <t>VIA DELLE ROSE  50</t>
  </si>
  <si>
    <t>info@info.it</t>
  </si>
  <si>
    <t>MARIO ROSSI</t>
  </si>
  <si>
    <t>BNCHLGI9P10C111Q</t>
  </si>
  <si>
    <t>03</t>
  </si>
  <si>
    <t>041010203</t>
  </si>
  <si>
    <t>INIZIO PERIODO</t>
  </si>
  <si>
    <t>FINE PERIODO</t>
  </si>
  <si>
    <t>DATA VALUTA</t>
  </si>
  <si>
    <t>E MAIL REFERENTE</t>
  </si>
  <si>
    <t>REFERENTE</t>
  </si>
  <si>
    <t>TELEFONO</t>
  </si>
  <si>
    <t>FAX</t>
  </si>
  <si>
    <t>PROTOCOLLO</t>
  </si>
  <si>
    <t>TT</t>
  </si>
  <si>
    <t>% ADER.</t>
  </si>
  <si>
    <t>% AZIENDA</t>
  </si>
  <si>
    <t>% TFR</t>
  </si>
  <si>
    <t>BANCA XYZ</t>
  </si>
  <si>
    <t>ATTENZIONE   !!</t>
  </si>
  <si>
    <t>AL TERMINE DEI CALCOLI VERIFICARE :</t>
  </si>
  <si>
    <t xml:space="preserve">1. IL  POSIZIONAMENTO DEGLI ZERI NELLE CASELLE NON RIEMPITE E RIPORTARE I DATI SULLE DISTINTA DA INVIARE </t>
  </si>
  <si>
    <t xml:space="preserve">2. SOTTO LA DISTINTA DA INVIARE  NON DOVRA' ESSERE SCRITTO NULLA NELLE CASELLE </t>
  </si>
  <si>
    <t xml:space="preserve">CALCOLI NELLE CELLE CON 1000 EURO DI RETRIBUZIONE </t>
  </si>
  <si>
    <t>RETRIBUZIONE</t>
  </si>
  <si>
    <t>FORMULE</t>
  </si>
  <si>
    <t xml:space="preserve">        I</t>
  </si>
  <si>
    <t xml:space="preserve">       V</t>
  </si>
  <si>
    <t xml:space="preserve">LA INOSSERVANZA DEI  PUNTI 1. -  2. - 3.  SONO ERRORI   E   NON  CONSENTONO DI RICEVERE LA DISTINTA </t>
  </si>
  <si>
    <t xml:space="preserve">3. DISTINTA A TITOLO DI ESEMPIO: NON DEVE ESSERE UTILIZZATA PER L'INVIO DEI CONTRIBUTI , LA RIGA 21 DELL'ESEMPIO DEVE CORRISPONDERE ALLA PRIMA RIGA DELLA DISTINTA </t>
  </si>
  <si>
    <t>PER COMODITA' PRESENTIAMO ANCHE UNA DISTINTA CON  ESEMPI E I CALCOLI  NELLE CELLE DEI RECORD 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</si>
</sst>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 quotePrefix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E3" sqref="E3"/>
    </sheetView>
  </sheetViews>
  <sheetFormatPr defaultColWidth="9.140625" defaultRowHeight="12.75"/>
  <cols>
    <col min="1" max="1" width="14.00390625" style="1" customWidth="1"/>
    <col min="2" max="2" width="10.7109375" style="1" customWidth="1"/>
    <col min="3" max="3" width="15.421875" style="1" customWidth="1"/>
    <col min="4" max="4" width="10.7109375" style="1" customWidth="1"/>
    <col min="5" max="5" width="15.8515625" style="1" bestFit="1" customWidth="1"/>
    <col min="6" max="6" width="12.7109375" style="1" bestFit="1" customWidth="1"/>
    <col min="7" max="7" width="15.140625" style="1" bestFit="1" customWidth="1"/>
    <col min="8" max="8" width="10.00390625" style="1" customWidth="1"/>
    <col min="9" max="9" width="14.57421875" style="1" bestFit="1" customWidth="1"/>
    <col min="10" max="10" width="11.7109375" style="1" bestFit="1" customWidth="1"/>
    <col min="11" max="11" width="10.7109375" style="1" bestFit="1" customWidth="1"/>
    <col min="12" max="12" width="11.140625" style="1" bestFit="1" customWidth="1"/>
    <col min="13" max="13" width="17.57421875" style="1" customWidth="1"/>
    <col min="14" max="14" width="14.140625" style="1" bestFit="1" customWidth="1"/>
    <col min="15" max="15" width="13.57421875" style="1" bestFit="1" customWidth="1"/>
    <col min="16" max="16" width="8.421875" style="1" customWidth="1"/>
    <col min="17" max="17" width="11.8515625" style="1" customWidth="1"/>
    <col min="18" max="18" width="5.7109375" style="1" customWidth="1"/>
    <col min="19" max="19" width="9.140625" style="1" customWidth="1"/>
    <col min="20" max="20" width="7.8515625" style="1" customWidth="1"/>
    <col min="21" max="16384" width="9.140625" style="1" customWidth="1"/>
  </cols>
  <sheetData>
    <row r="1" ht="11.25">
      <c r="A1" s="23"/>
    </row>
    <row r="2" ht="11.25">
      <c r="A2" s="24" t="s">
        <v>52</v>
      </c>
    </row>
    <row r="3" ht="13.5" customHeight="1">
      <c r="A3" s="23"/>
    </row>
    <row r="4" ht="13.5" customHeight="1">
      <c r="A4" s="24" t="s">
        <v>41</v>
      </c>
    </row>
    <row r="5" ht="11.25">
      <c r="A5" s="24" t="s">
        <v>42</v>
      </c>
    </row>
    <row r="6" ht="11.25">
      <c r="A6" s="24" t="s">
        <v>43</v>
      </c>
    </row>
    <row r="7" spans="1:18" ht="11.25">
      <c r="A7" s="24" t="s">
        <v>44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1.25">
      <c r="A8" s="24" t="s">
        <v>51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>
      <c r="A9" s="2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" ht="11.25">
      <c r="A10" s="24" t="s">
        <v>50</v>
      </c>
      <c r="B10" s="15"/>
    </row>
    <row r="11" ht="11.25">
      <c r="A11" s="24"/>
    </row>
    <row r="12" ht="11.25">
      <c r="A12" s="24" t="s">
        <v>45</v>
      </c>
    </row>
    <row r="13" ht="11.25">
      <c r="A13" s="25" t="s">
        <v>46</v>
      </c>
    </row>
    <row r="14" ht="11.25">
      <c r="A14" s="26">
        <v>1000</v>
      </c>
    </row>
    <row r="15" spans="2:20" ht="11.25">
      <c r="B15" s="27" t="s">
        <v>47</v>
      </c>
      <c r="C15" s="27" t="s">
        <v>47</v>
      </c>
      <c r="D15" s="27" t="s">
        <v>47</v>
      </c>
      <c r="E15" s="27" t="s">
        <v>47</v>
      </c>
      <c r="F15" s="27" t="s">
        <v>47</v>
      </c>
      <c r="G15" s="27" t="s">
        <v>47</v>
      </c>
      <c r="H15" s="27" t="s">
        <v>47</v>
      </c>
      <c r="P15" s="27" t="s">
        <v>47</v>
      </c>
      <c r="S15" s="27" t="s">
        <v>47</v>
      </c>
      <c r="T15" s="27" t="s">
        <v>47</v>
      </c>
    </row>
    <row r="16" spans="2:20" ht="11.25">
      <c r="B16" s="1" t="s">
        <v>48</v>
      </c>
      <c r="C16" s="1" t="s">
        <v>48</v>
      </c>
      <c r="D16" s="1" t="s">
        <v>48</v>
      </c>
      <c r="E16" s="1" t="s">
        <v>48</v>
      </c>
      <c r="F16" s="1" t="s">
        <v>48</v>
      </c>
      <c r="G16" s="1" t="s">
        <v>48</v>
      </c>
      <c r="H16" s="1" t="s">
        <v>48</v>
      </c>
      <c r="P16" s="1" t="s">
        <v>48</v>
      </c>
      <c r="S16" s="1" t="s">
        <v>48</v>
      </c>
      <c r="T16" s="1" t="s">
        <v>48</v>
      </c>
    </row>
    <row r="17" spans="2:20" ht="11.25">
      <c r="B17" s="1" t="s">
        <v>48</v>
      </c>
      <c r="C17" s="1" t="s">
        <v>48</v>
      </c>
      <c r="D17" s="1" t="s">
        <v>48</v>
      </c>
      <c r="E17" s="1" t="s">
        <v>48</v>
      </c>
      <c r="F17" s="1" t="s">
        <v>48</v>
      </c>
      <c r="G17" s="1" t="s">
        <v>48</v>
      </c>
      <c r="H17" s="1" t="s">
        <v>48</v>
      </c>
      <c r="P17" s="1" t="s">
        <v>48</v>
      </c>
      <c r="S17" s="1" t="s">
        <v>48</v>
      </c>
      <c r="T17" s="1" t="s">
        <v>48</v>
      </c>
    </row>
    <row r="18" spans="2:20" ht="11.25">
      <c r="B18" s="1" t="s">
        <v>49</v>
      </c>
      <c r="C18" s="1" t="s">
        <v>49</v>
      </c>
      <c r="D18" s="1" t="s">
        <v>49</v>
      </c>
      <c r="E18" s="1" t="s">
        <v>49</v>
      </c>
      <c r="F18" s="1" t="s">
        <v>49</v>
      </c>
      <c r="G18" s="1" t="s">
        <v>49</v>
      </c>
      <c r="H18" s="1" t="s">
        <v>49</v>
      </c>
      <c r="P18" s="1" t="s">
        <v>49</v>
      </c>
      <c r="S18" s="1" t="s">
        <v>49</v>
      </c>
      <c r="T18" s="1" t="s">
        <v>49</v>
      </c>
    </row>
    <row r="19" ht="11.25"/>
    <row r="20" ht="11.25"/>
    <row r="21" spans="1:20" ht="11.25">
      <c r="A21" s="3" t="s">
        <v>0</v>
      </c>
      <c r="B21" s="4" t="s">
        <v>1</v>
      </c>
      <c r="C21" s="4" t="s">
        <v>2</v>
      </c>
      <c r="D21" s="4" t="s">
        <v>2</v>
      </c>
      <c r="E21" s="5">
        <v>3535</v>
      </c>
      <c r="F21" s="5" t="s">
        <v>17</v>
      </c>
      <c r="G21" s="4" t="s">
        <v>3</v>
      </c>
      <c r="H21" s="5">
        <v>20040503</v>
      </c>
      <c r="I21" s="6" t="s">
        <v>12</v>
      </c>
      <c r="J21" s="4" t="s">
        <v>28</v>
      </c>
      <c r="K21" s="4" t="s">
        <v>29</v>
      </c>
      <c r="L21" s="4" t="s">
        <v>30</v>
      </c>
      <c r="M21" s="4" t="s">
        <v>31</v>
      </c>
      <c r="N21" s="4" t="s">
        <v>32</v>
      </c>
      <c r="O21" s="4" t="s">
        <v>33</v>
      </c>
      <c r="P21" s="4" t="s">
        <v>34</v>
      </c>
      <c r="Q21" s="4" t="s">
        <v>35</v>
      </c>
      <c r="R21" s="4" t="s">
        <v>37</v>
      </c>
      <c r="S21" s="4" t="s">
        <v>38</v>
      </c>
      <c r="T21" s="19" t="s">
        <v>39</v>
      </c>
    </row>
    <row r="22" spans="1:20" ht="11.25">
      <c r="A22" s="7" t="s">
        <v>4</v>
      </c>
      <c r="B22" s="8">
        <v>12345678901</v>
      </c>
      <c r="C22" s="8" t="s">
        <v>13</v>
      </c>
      <c r="D22" s="14" t="s">
        <v>26</v>
      </c>
      <c r="E22" s="8" t="s">
        <v>22</v>
      </c>
      <c r="F22" s="8">
        <v>31021</v>
      </c>
      <c r="G22" s="8" t="s">
        <v>14</v>
      </c>
      <c r="H22" s="8" t="s">
        <v>18</v>
      </c>
      <c r="I22" s="8" t="s">
        <v>19</v>
      </c>
      <c r="J22" s="8">
        <v>20031001</v>
      </c>
      <c r="K22" s="8">
        <v>20031231</v>
      </c>
      <c r="L22" s="8">
        <v>20040330</v>
      </c>
      <c r="M22" s="16" t="s">
        <v>23</v>
      </c>
      <c r="N22" s="16" t="s">
        <v>24</v>
      </c>
      <c r="O22" s="17" t="s">
        <v>27</v>
      </c>
      <c r="P22" s="17" t="s">
        <v>27</v>
      </c>
      <c r="Q22" s="8">
        <v>12345</v>
      </c>
      <c r="R22" s="9"/>
      <c r="S22" s="9"/>
      <c r="T22" s="18"/>
    </row>
    <row r="23" spans="1:20" ht="11.25">
      <c r="A23" s="7" t="s">
        <v>5</v>
      </c>
      <c r="B23" s="8" t="s">
        <v>6</v>
      </c>
      <c r="C23" s="8" t="s">
        <v>15</v>
      </c>
      <c r="D23" s="8" t="s">
        <v>7</v>
      </c>
      <c r="E23" s="8" t="s">
        <v>16</v>
      </c>
      <c r="F23" s="8" t="s">
        <v>8</v>
      </c>
      <c r="G23" s="8">
        <v>19790910</v>
      </c>
      <c r="H23" s="8">
        <v>20031001</v>
      </c>
      <c r="I23" s="8">
        <v>20031231</v>
      </c>
      <c r="J23" s="13">
        <v>12</v>
      </c>
      <c r="K23" s="13">
        <v>10</v>
      </c>
      <c r="L23" s="13">
        <v>27.64</v>
      </c>
      <c r="M23" s="13">
        <v>2</v>
      </c>
      <c r="N23" s="13">
        <v>5.16</v>
      </c>
      <c r="O23" s="13">
        <v>6.2</v>
      </c>
      <c r="P23" s="21">
        <f>SUM(J23:O23)</f>
        <v>63</v>
      </c>
      <c r="Q23" s="22" t="s">
        <v>9</v>
      </c>
      <c r="R23" s="21">
        <f>100*(M23+J23)/$A$14</f>
        <v>1.4</v>
      </c>
      <c r="S23" s="29">
        <f>100*K23/$A$14</f>
        <v>1</v>
      </c>
      <c r="T23" s="30">
        <f>100*(100*L23/$A$14)/6.91</f>
        <v>39.99999999999999</v>
      </c>
    </row>
    <row r="24" spans="1:20" ht="11.25">
      <c r="A24" s="7" t="s">
        <v>5</v>
      </c>
      <c r="B24" s="8" t="s">
        <v>36</v>
      </c>
      <c r="C24" s="8" t="s">
        <v>20</v>
      </c>
      <c r="D24" s="8" t="s">
        <v>21</v>
      </c>
      <c r="E24" s="8" t="s">
        <v>25</v>
      </c>
      <c r="F24" s="8" t="s">
        <v>8</v>
      </c>
      <c r="G24" s="8">
        <v>19790910</v>
      </c>
      <c r="H24" s="8">
        <v>20031001</v>
      </c>
      <c r="I24" s="8">
        <v>20031231</v>
      </c>
      <c r="J24" s="13">
        <v>0</v>
      </c>
      <c r="K24" s="13">
        <v>0</v>
      </c>
      <c r="L24" s="13">
        <v>69.1</v>
      </c>
      <c r="M24" s="13">
        <v>0</v>
      </c>
      <c r="N24" s="13">
        <v>5.68</v>
      </c>
      <c r="O24" s="13">
        <v>5.68</v>
      </c>
      <c r="P24" s="21">
        <f>SUM(J24:O24)</f>
        <v>80.46000000000001</v>
      </c>
      <c r="Q24" s="22" t="s">
        <v>9</v>
      </c>
      <c r="R24" s="21">
        <f>100*(M24+J24)/$A$14</f>
        <v>0</v>
      </c>
      <c r="S24" s="29">
        <f>100*K24/$A$14</f>
        <v>0</v>
      </c>
      <c r="T24" s="30">
        <f>100*(100*L24/$A$14)/6.91</f>
        <v>99.99999999999999</v>
      </c>
    </row>
    <row r="25" spans="1:20" ht="11.25">
      <c r="A25" s="7" t="s">
        <v>10</v>
      </c>
      <c r="B25" s="21">
        <f aca="true" t="shared" si="0" ref="B25:H25">SUM(J23:J24)</f>
        <v>12</v>
      </c>
      <c r="C25" s="21">
        <f t="shared" si="0"/>
        <v>10</v>
      </c>
      <c r="D25" s="21">
        <f t="shared" si="0"/>
        <v>96.74</v>
      </c>
      <c r="E25" s="21">
        <f t="shared" si="0"/>
        <v>2</v>
      </c>
      <c r="F25" s="21">
        <f t="shared" si="0"/>
        <v>10.84</v>
      </c>
      <c r="G25" s="28">
        <f t="shared" si="0"/>
        <v>11.879999999999999</v>
      </c>
      <c r="H25" s="21">
        <f t="shared" si="0"/>
        <v>143.46</v>
      </c>
      <c r="I25" s="8">
        <v>2</v>
      </c>
      <c r="J25" s="8">
        <v>2</v>
      </c>
      <c r="K25" s="8">
        <v>12345</v>
      </c>
      <c r="L25" s="8">
        <v>12345</v>
      </c>
      <c r="M25" s="10">
        <v>123456789012</v>
      </c>
      <c r="N25" s="8" t="s">
        <v>40</v>
      </c>
      <c r="O25" s="10">
        <v>123456789012</v>
      </c>
      <c r="P25" s="9"/>
      <c r="Q25" s="9"/>
      <c r="R25" s="9"/>
      <c r="S25" s="9"/>
      <c r="T25" s="18"/>
    </row>
    <row r="26" spans="1:20" ht="11.25">
      <c r="A26" s="11" t="s">
        <v>11</v>
      </c>
      <c r="B26" s="12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0"/>
    </row>
    <row r="28" ht="11.25"/>
    <row r="30" ht="11.25"/>
  </sheetData>
  <printOptions/>
  <pageMargins left="0.2" right="0.21" top="1" bottom="1" header="0.5" footer="0.5"/>
  <pageSetup fitToHeight="1" fitToWidth="1" horizontalDpi="1200" verticalDpi="12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Previnet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Bonatto</dc:creator>
  <cp:keywords/>
  <dc:description/>
  <cp:lastModifiedBy>Mauro Bichelli</cp:lastModifiedBy>
  <cp:lastPrinted>2007-06-20T06:03:43Z</cp:lastPrinted>
  <dcterms:created xsi:type="dcterms:W3CDTF">2004-05-03T10:47:51Z</dcterms:created>
  <dcterms:modified xsi:type="dcterms:W3CDTF">2008-02-05T08:55:04Z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-630070343</vt:i4>
  </property>
  <property fmtid="{D5CDD505-2E9C-101B-9397-08002B2CF9AE}" pid="4" name="_NewReviewCyc">
    <vt:lpwstr/>
  </property>
  <property fmtid="{D5CDD505-2E9C-101B-9397-08002B2CF9AE}" pid="5" name="_EmailSubje">
    <vt:lpwstr>doc</vt:lpwstr>
  </property>
  <property fmtid="{D5CDD505-2E9C-101B-9397-08002B2CF9AE}" pid="6" name="_AuthorEma">
    <vt:lpwstr>Dario.Ferro.not-for-email@previnet.it</vt:lpwstr>
  </property>
  <property fmtid="{D5CDD505-2E9C-101B-9397-08002B2CF9AE}" pid="7" name="_AuthorEmailDisplayNa">
    <vt:lpwstr>Ferro Dario</vt:lpwstr>
  </property>
</Properties>
</file>